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5" activeTab="5"/>
  </bookViews>
  <sheets>
    <sheet name="9.23" sheetId="2" state="hidden" r:id="rId1"/>
    <sheet name="9.23 (2)" sheetId="4" state="hidden" r:id="rId2"/>
    <sheet name="9.24" sheetId="5" state="hidden" r:id="rId3"/>
    <sheet name="9.24 (2)" sheetId="6" state="hidden" r:id="rId4"/>
    <sheet name="9.25" sheetId="7" state="hidden" r:id="rId5"/>
    <sheet name="9.26" sheetId="8" r:id="rId6"/>
    <sheet name="Sheet3" sheetId="3" r:id="rId7"/>
  </sheets>
  <definedNames>
    <definedName name="_xlnm._FilterDatabase" localSheetId="0" hidden="1">'9.23'!$A$1:$F$10</definedName>
    <definedName name="_xlnm._FilterDatabase" localSheetId="1" hidden="1">'9.23 (2)'!$A$2:$F$8</definedName>
    <definedName name="_xlnm._FilterDatabase" localSheetId="2" hidden="1">'9.24'!$A$1:$F$6</definedName>
    <definedName name="_xlnm._FilterDatabase" localSheetId="3" hidden="1">'9.24 (2)'!$A$2:$F$7</definedName>
    <definedName name="_xlnm._FilterDatabase" localSheetId="4" hidden="1">'9.25'!$A$1:$F$3</definedName>
    <definedName name="_xlnm._FilterDatabase" localSheetId="5" hidden="1">'9.26'!$A$1:$F$3</definedName>
  </definedNames>
  <calcPr calcId="144525"/>
</workbook>
</file>

<file path=xl/sharedStrings.xml><?xml version="1.0" encoding="utf-8"?>
<sst xmlns="http://schemas.openxmlformats.org/spreadsheetml/2006/main" count="82" uniqueCount="32">
  <si>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</si>
  <si>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</si>
  <si>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</si>
  <si>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</si>
  <si>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</si>
  <si>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</si>
  <si>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</si>
  <si>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</si>
  <si>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</si>
  <si>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</si>
  <si>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</si>
  <si>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</si>
  <si>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</si>
  <si>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</si>
  <si>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</si>
  <si>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</si>
  <si>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</si>
  <si>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</si>
  <si>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</si>
  <si>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</si>
  <si>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</si>
  <si>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燕窝营销奖</t>
  </si>
  <si>
    <t>340204196901232610</t>
  </si>
  <si>
    <t>340207198204111942</t>
  </si>
  <si>
    <t>340223198503203513</t>
  </si>
  <si>
    <t>340221198903036504</t>
  </si>
  <si>
    <t>胡凯泽</t>
  </si>
  <si>
    <t>李长青</t>
  </si>
  <si>
    <t>孙超</t>
  </si>
  <si>
    <t xml:space="preserve">统计制表人：汪仓宗     财务审核人：           分部总经理：         </t>
  </si>
  <si>
    <t xml:space="preserve">              审批人:             流程监督：</t>
  </si>
  <si>
    <t>张云映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</si>
</sst>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8" sqref="D18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ht="14.25" spans="1:6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ht="14.25" spans="1:6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ht="14.25" spans="1:6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ht="14.25" spans="1:6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ht="14.25" spans="1:6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ht="14.25" spans="1:6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ht="14.25" spans="1:6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ht="14.25" spans="1:6">
      <c r="A10" s="2">
        <v>9</v>
      </c>
      <c r="B10" s="3" t="s">
        <v>20</v>
      </c>
      <c r="C10" s="2">
        <v>158</v>
      </c>
      <c r="D10" s="4"/>
      <c r="E10" s="5">
        <v>18755359313</v>
      </c>
      <c r="F10" s="10"/>
    </row>
  </sheetData>
  <conditionalFormatting sqref="B1">
    <cfRule type="duplicateValues" dxfId="0" priority="23"/>
  </conditionalFormatting>
  <conditionalFormatting sqref="C1">
    <cfRule type="duplicateValues" dxfId="0" priority="21"/>
  </conditionalFormatting>
  <conditionalFormatting sqref="D1:E1">
    <cfRule type="duplicateValues" dxfId="0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18" sqref="D18"/>
    </sheetView>
  </sheetViews>
  <sheetFormatPr defaultColWidth="9" defaultRowHeight="13.5" outlineLevelRow="7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34" customHeight="1" spans="1:6">
      <c r="A1" s="6" t="s">
        <v>21</v>
      </c>
      <c r="B1" s="6"/>
      <c r="C1" s="6"/>
      <c r="D1" s="6"/>
      <c r="E1" s="6"/>
      <c r="F1" s="6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ht="14.25" spans="1:6">
      <c r="A3" s="2">
        <v>1</v>
      </c>
      <c r="B3" s="3" t="s">
        <v>6</v>
      </c>
      <c r="C3" s="2">
        <v>3476</v>
      </c>
      <c r="D3" s="4" t="s">
        <v>22</v>
      </c>
      <c r="E3" s="5">
        <v>13705534228</v>
      </c>
      <c r="F3" s="2"/>
    </row>
    <row r="4" ht="14.25" spans="1:6">
      <c r="A4" s="2">
        <v>2</v>
      </c>
      <c r="B4" s="3" t="s">
        <v>7</v>
      </c>
      <c r="C4" s="2">
        <v>632</v>
      </c>
      <c r="D4" s="4" t="e">
        <v>#N/A</v>
      </c>
      <c r="E4" s="5" t="s">
        <v>8</v>
      </c>
      <c r="F4" s="2"/>
    </row>
    <row r="5" ht="14.25" spans="1:6">
      <c r="A5" s="2">
        <v>3</v>
      </c>
      <c r="B5" s="3" t="s">
        <v>9</v>
      </c>
      <c r="C5" s="2">
        <v>316</v>
      </c>
      <c r="D5" s="4" t="s">
        <v>23</v>
      </c>
      <c r="E5" s="5" t="s">
        <v>10</v>
      </c>
      <c r="F5" s="2"/>
    </row>
    <row r="6" ht="14.25" spans="1:6">
      <c r="A6" s="2">
        <v>4</v>
      </c>
      <c r="B6" s="3" t="s">
        <v>11</v>
      </c>
      <c r="C6" s="2">
        <f>158*4</f>
        <v>632</v>
      </c>
      <c r="D6" s="4" t="e">
        <v>#N/A</v>
      </c>
      <c r="E6" s="5" t="s">
        <v>12</v>
      </c>
      <c r="F6" s="2"/>
    </row>
    <row r="7" ht="14.25" spans="1:6">
      <c r="A7" s="2">
        <v>5</v>
      </c>
      <c r="B7" s="3" t="s">
        <v>13</v>
      </c>
      <c r="C7" s="2">
        <v>158</v>
      </c>
      <c r="D7" s="4" t="s">
        <v>24</v>
      </c>
      <c r="E7" s="5">
        <v>13965194220</v>
      </c>
      <c r="F7" s="2"/>
    </row>
    <row r="8" ht="14.25" spans="1:6">
      <c r="A8" s="2">
        <v>6</v>
      </c>
      <c r="B8" s="3" t="s">
        <v>20</v>
      </c>
      <c r="C8" s="2">
        <v>158</v>
      </c>
      <c r="D8" s="11" t="s">
        <v>25</v>
      </c>
      <c r="E8" s="5">
        <v>18755359313</v>
      </c>
      <c r="F8" s="10"/>
    </row>
  </sheetData>
  <mergeCells count="1">
    <mergeCell ref="A1:F1"/>
  </mergeCells>
  <conditionalFormatting sqref="B2">
    <cfRule type="duplicateValues" dxfId="0" priority="4"/>
  </conditionalFormatting>
  <conditionalFormatting sqref="C2">
    <cfRule type="duplicateValues" dxfId="0" priority="2"/>
  </conditionalFormatting>
  <conditionalFormatting sqref="D2:E2">
    <cfRule type="duplicateValues" dxfId="0" priority="3"/>
  </conditionalFormatting>
  <conditionalFormatting sqref="B3:B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8" sqref="D18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ht="14.25" spans="1:6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ht="14.25" spans="1:6">
      <c r="A4" s="2">
        <v>3</v>
      </c>
      <c r="B4" s="3" t="s">
        <v>26</v>
      </c>
      <c r="C4" s="2">
        <f>158*5</f>
        <v>790</v>
      </c>
      <c r="D4" s="4"/>
      <c r="E4" s="5">
        <v>13454758026</v>
      </c>
      <c r="F4" s="2"/>
    </row>
    <row r="5" ht="14.25" spans="1:6">
      <c r="A5" s="2">
        <v>4</v>
      </c>
      <c r="B5" s="3" t="s">
        <v>27</v>
      </c>
      <c r="C5" s="2">
        <v>158</v>
      </c>
      <c r="D5" s="4"/>
      <c r="E5" s="5">
        <v>15055337347</v>
      </c>
      <c r="F5" s="2"/>
    </row>
    <row r="6" ht="14.25" spans="1:6">
      <c r="A6" s="2">
        <v>5</v>
      </c>
      <c r="B6" s="3" t="s">
        <v>28</v>
      </c>
      <c r="C6" s="2">
        <v>158</v>
      </c>
      <c r="D6" s="4"/>
      <c r="E6" s="5">
        <v>15055772936</v>
      </c>
      <c r="F6" s="2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8" sqref="D18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34" customHeight="1" spans="1:6">
      <c r="A1" s="6" t="s">
        <v>21</v>
      </c>
      <c r="B1" s="6"/>
      <c r="C1" s="6"/>
      <c r="D1" s="6"/>
      <c r="E1" s="6"/>
      <c r="F1" s="6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ht="14.25" spans="1:6">
      <c r="A3" s="2">
        <v>1</v>
      </c>
      <c r="B3" s="3" t="s">
        <v>6</v>
      </c>
      <c r="C3" s="2">
        <f>1580</f>
        <v>1580</v>
      </c>
      <c r="D3" s="4"/>
      <c r="E3" s="5">
        <v>13705534228</v>
      </c>
      <c r="F3" s="2"/>
    </row>
    <row r="4" ht="14.25" spans="1:6">
      <c r="A4" s="2">
        <v>2</v>
      </c>
      <c r="B4" s="3" t="s">
        <v>7</v>
      </c>
      <c r="C4" s="2">
        <f>158*2</f>
        <v>316</v>
      </c>
      <c r="D4" s="4"/>
      <c r="E4" s="5">
        <v>13906741736</v>
      </c>
      <c r="F4" s="2"/>
    </row>
    <row r="5" ht="14.25" spans="1:6">
      <c r="A5" s="2">
        <v>3</v>
      </c>
      <c r="B5" s="3" t="s">
        <v>26</v>
      </c>
      <c r="C5" s="2">
        <f>158*5</f>
        <v>790</v>
      </c>
      <c r="D5" s="4"/>
      <c r="E5" s="5">
        <v>13454758026</v>
      </c>
      <c r="F5" s="2"/>
    </row>
    <row r="6" ht="14.25" spans="1:6">
      <c r="A6" s="2">
        <v>4</v>
      </c>
      <c r="B6" s="3" t="s">
        <v>27</v>
      </c>
      <c r="C6" s="2">
        <v>158</v>
      </c>
      <c r="D6" s="4"/>
      <c r="E6" s="5">
        <v>15055337347</v>
      </c>
      <c r="F6" s="2"/>
    </row>
    <row r="7" ht="14.25" spans="1:6">
      <c r="A7" s="2">
        <v>5</v>
      </c>
      <c r="B7" s="3" t="s">
        <v>28</v>
      </c>
      <c r="C7" s="2">
        <v>158</v>
      </c>
      <c r="D7" s="4"/>
      <c r="E7" s="5">
        <v>15055772936</v>
      </c>
      <c r="F7" s="2"/>
    </row>
    <row r="8" ht="54" customHeight="1" spans="1:6">
      <c r="A8" s="7" t="s">
        <v>29</v>
      </c>
      <c r="B8" s="7"/>
      <c r="C8" s="7"/>
      <c r="D8" s="8"/>
      <c r="E8" s="8"/>
      <c r="F8" s="8"/>
    </row>
    <row r="9" ht="54" customHeight="1" spans="1:6">
      <c r="A9" s="9"/>
      <c r="B9" s="9" t="s">
        <v>30</v>
      </c>
      <c r="C9" s="9"/>
      <c r="D9" s="8"/>
      <c r="E9" s="8"/>
      <c r="F9" s="8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A8">
    <cfRule type="duplicateValues" dxfId="0" priority="1"/>
  </conditionalFormatting>
  <conditionalFormatting sqref="A9">
    <cfRule type="duplicateValues" dxfId="0" priority="3"/>
  </conditionalFormatting>
  <conditionalFormatting sqref="B9">
    <cfRule type="duplicateValues" dxfId="0" priority="2"/>
  </conditionalFormatting>
  <conditionalFormatting sqref="B3:B7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D18" sqref="D18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21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2" customHeight="1" spans="1:6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ht="22" customHeight="1" spans="1:6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5"/>
  </conditionalFormatting>
  <conditionalFormatting sqref="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23" sqref="F2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3" t="s">
        <v>27</v>
      </c>
      <c r="C2" s="2">
        <f>158*2</f>
        <v>316</v>
      </c>
      <c r="D2" s="4"/>
      <c r="E2" s="5">
        <v>15055337347</v>
      </c>
      <c r="F2" s="2"/>
    </row>
    <row r="3" ht="14.25" spans="1:6">
      <c r="A3" s="2">
        <v>2</v>
      </c>
      <c r="B3" s="3" t="s">
        <v>31</v>
      </c>
      <c r="C3" s="2">
        <v>158</v>
      </c>
      <c r="D3" s="4"/>
      <c r="E3" s="5">
        <v>13505538126</v>
      </c>
      <c r="F3" s="2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9.23</vt:lpstr>
      <vt:lpstr>9.23 (2)</vt:lpstr>
      <vt:lpstr>9.24</vt:lpstr>
      <vt:lpstr>9.24 (2)</vt:lpstr>
      <vt:lpstr>9.25</vt:lpstr>
      <vt:lpstr>9.26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2020-09-28T03:03:41Z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