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840" firstSheet="1" activeTab="1"/>
  </bookViews>
  <sheets>
    <sheet name="9.23" sheetId="2" state="hidden" r:id="rId1"/>
    <sheet name="9.24" sheetId="5" r:id="rId2"/>
    <sheet name="9.24 (2)" sheetId="6" state="hidden" r:id="rId3"/>
    <sheet name="9.23 (2)" sheetId="4" state="hidden" r:id="rId4"/>
  </sheets>
  <definedNames>
    <definedName name="_xlnm._FilterDatabase" localSheetId="0" hidden="1">'9.23'!$A$1:$F$10</definedName>
    <definedName name="_xlnm._FilterDatabase" localSheetId="3" hidden="1">'9.23 (2)'!$A$2:$F$8</definedName>
    <definedName name="_xlnm._FilterDatabase" localSheetId="1" hidden="1">'9.24'!$A$1:$F$6</definedName>
    <definedName name="_xlnm._FilterDatabase" localSheetId="2" hidden="1">'9.24 (2)'!$A$2:$F$7</definedName>
  </definedNames>
  <calcPr calcId="124519"/>
</workbook>
</file>

<file path=xl/calcChain.xml><?xml version="1.0" encoding="utf-8"?>
<calcChain xmlns="http://schemas.openxmlformats.org/spreadsheetml/2006/main">
  <c r="C6" i="4"/>
  <c r="C5" i="6"/>
  <c r="C4"/>
  <c r="C3"/>
  <c r="C8" i="2"/>
  <c r="C7"/>
  <c r="C5"/>
</calcChain>
</file>

<file path=xl/sharedStrings.xml><?xml version="1.0" encoding="utf-8"?>
<sst xmlns="http://schemas.openxmlformats.org/spreadsheetml/2006/main" count="66" uniqueCount="31">
  <si>
    <t>银行账号</t>
  </si>
  <si>
    <t>姓名</t>
  </si>
  <si>
    <t>金额</t>
  </si>
  <si>
    <t>身份证</t>
  </si>
  <si>
    <t>手机号</t>
  </si>
  <si>
    <t>备注</t>
  </si>
  <si>
    <t>王桂海</t>
  </si>
  <si>
    <t>胡其芳</t>
  </si>
  <si>
    <t>13906741736</t>
  </si>
  <si>
    <t>陈太梅</t>
  </si>
  <si>
    <t>13855381167</t>
  </si>
  <si>
    <t>储飞</t>
  </si>
  <si>
    <t>18625008234</t>
  </si>
  <si>
    <t>王程</t>
  </si>
  <si>
    <t>叶利滕</t>
  </si>
  <si>
    <t>13865534555</t>
  </si>
  <si>
    <t>陶海林</t>
  </si>
  <si>
    <t>13812510796</t>
  </si>
  <si>
    <t>李克佩</t>
  </si>
  <si>
    <t>15357890888</t>
  </si>
  <si>
    <t>承秀</t>
  </si>
  <si>
    <t>胡凯泽</t>
  </si>
  <si>
    <t>李长青</t>
  </si>
  <si>
    <t>孙超</t>
  </si>
  <si>
    <t>燕窝营销奖</t>
  </si>
  <si>
    <t xml:space="preserve">统计制表人：汪仓宗     财务审核人：           分部总经理：         </t>
  </si>
  <si>
    <t xml:space="preserve">              审批人:             流程监督：</t>
  </si>
  <si>
    <t>340204196901232610</t>
  </si>
  <si>
    <t>340207198204111942</t>
  </si>
  <si>
    <t>340223198503203513</t>
  </si>
  <si>
    <t>340221198903036504</t>
  </si>
</sst>
</file>

<file path=xl/styles.xml><?xml version="1.0" encoding="utf-8"?>
<styleSheet xmlns="http://schemas.openxmlformats.org/spreadsheetml/2006/main">
  <numFmts count="1">
    <numFmt numFmtId="176" formatCode="0_ "/>
  </numFmts>
  <fonts count="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1" xfId="0" quotePrefix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">
    <cellStyle name="常规" xfId="0" builtinId="0"/>
    <cellStyle name="常规 2" xfId="2"/>
    <cellStyle name="常规 2 14" xfId="3"/>
    <cellStyle name="常规 6" xfId="1"/>
  </cellStyles>
  <dxfs count="19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D21" sqref="D21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6</v>
      </c>
      <c r="C2" s="2">
        <v>3476</v>
      </c>
      <c r="D2" s="4"/>
      <c r="E2" s="5">
        <v>13705534228</v>
      </c>
      <c r="F2" s="2"/>
    </row>
    <row r="3" spans="1:6" ht="14.25">
      <c r="A3" s="2">
        <v>2</v>
      </c>
      <c r="B3" s="3" t="s">
        <v>7</v>
      </c>
      <c r="C3" s="2">
        <v>948</v>
      </c>
      <c r="D3" s="4"/>
      <c r="E3" s="5" t="s">
        <v>8</v>
      </c>
      <c r="F3" s="2"/>
    </row>
    <row r="4" spans="1:6" ht="14.25">
      <c r="A4" s="2">
        <v>3</v>
      </c>
      <c r="B4" s="3" t="s">
        <v>9</v>
      </c>
      <c r="C4" s="2">
        <v>316</v>
      </c>
      <c r="D4" s="4"/>
      <c r="E4" s="5" t="s">
        <v>10</v>
      </c>
      <c r="F4" s="2"/>
    </row>
    <row r="5" spans="1:6" ht="14.25">
      <c r="A5" s="2">
        <v>4</v>
      </c>
      <c r="B5" s="3" t="s">
        <v>11</v>
      </c>
      <c r="C5" s="2">
        <f>158*6</f>
        <v>948</v>
      </c>
      <c r="D5" s="4"/>
      <c r="E5" s="5" t="s">
        <v>12</v>
      </c>
      <c r="F5" s="2"/>
    </row>
    <row r="6" spans="1:6" ht="14.25">
      <c r="A6" s="2">
        <v>5</v>
      </c>
      <c r="B6" s="3" t="s">
        <v>13</v>
      </c>
      <c r="C6" s="2">
        <v>158</v>
      </c>
      <c r="D6" s="4"/>
      <c r="E6" s="5">
        <v>13965194220</v>
      </c>
      <c r="F6" s="2"/>
    </row>
    <row r="7" spans="1:6" ht="14.25">
      <c r="A7" s="2">
        <v>6</v>
      </c>
      <c r="B7" s="3" t="s">
        <v>14</v>
      </c>
      <c r="C7" s="2">
        <f>158*4</f>
        <v>632</v>
      </c>
      <c r="D7" s="4"/>
      <c r="E7" s="5" t="s">
        <v>15</v>
      </c>
      <c r="F7" s="2"/>
    </row>
    <row r="8" spans="1:6" ht="14.25">
      <c r="A8" s="2">
        <v>7</v>
      </c>
      <c r="B8" s="3" t="s">
        <v>16</v>
      </c>
      <c r="C8" s="2">
        <f>158*10</f>
        <v>1580</v>
      </c>
      <c r="D8" s="4"/>
      <c r="E8" s="5" t="s">
        <v>17</v>
      </c>
      <c r="F8" s="2"/>
    </row>
    <row r="9" spans="1:6" ht="14.25">
      <c r="A9" s="2">
        <v>8</v>
      </c>
      <c r="B9" s="3" t="s">
        <v>18</v>
      </c>
      <c r="C9" s="2">
        <v>158</v>
      </c>
      <c r="D9" s="4"/>
      <c r="E9" s="5" t="s">
        <v>19</v>
      </c>
      <c r="F9" s="2"/>
    </row>
    <row r="10" spans="1:6" ht="14.25">
      <c r="A10" s="2">
        <v>9</v>
      </c>
      <c r="B10" s="3" t="s">
        <v>20</v>
      </c>
      <c r="C10" s="2">
        <v>158</v>
      </c>
      <c r="D10" s="4"/>
      <c r="E10" s="5">
        <v>18755359313</v>
      </c>
      <c r="F10" s="6"/>
    </row>
  </sheetData>
  <phoneticPr fontId="6" type="noConversion"/>
  <conditionalFormatting sqref="B1">
    <cfRule type="duplicateValues" dxfId="18" priority="23"/>
  </conditionalFormatting>
  <conditionalFormatting sqref="C1">
    <cfRule type="duplicateValues" dxfId="17" priority="21"/>
  </conditionalFormatting>
  <conditionalFormatting sqref="D1:E1">
    <cfRule type="duplicateValues" dxfId="16" priority="22"/>
  </conditionalFormatting>
  <conditionalFormatting sqref="B2:B10">
    <cfRule type="duplicateValues" dxfId="15" priority="14"/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>
      <selection activeCell="C7" sqref="C7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6</v>
      </c>
      <c r="C2" s="2">
        <v>1580</v>
      </c>
      <c r="D2" s="4"/>
      <c r="E2" s="5">
        <v>13705534228</v>
      </c>
      <c r="F2" s="2"/>
    </row>
    <row r="3" spans="1:6" ht="14.25">
      <c r="A3" s="2">
        <v>2</v>
      </c>
      <c r="B3" s="3" t="s">
        <v>7</v>
      </c>
      <c r="C3" s="2">
        <v>316</v>
      </c>
      <c r="D3" s="4"/>
      <c r="E3" s="5">
        <v>13906741736</v>
      </c>
      <c r="F3" s="2"/>
    </row>
    <row r="4" spans="1:6" ht="14.25">
      <c r="A4" s="2">
        <v>3</v>
      </c>
      <c r="B4" s="3" t="s">
        <v>21</v>
      </c>
      <c r="C4" s="2">
        <v>790</v>
      </c>
      <c r="D4" s="4"/>
      <c r="E4" s="5">
        <v>13454758026</v>
      </c>
      <c r="F4" s="2"/>
    </row>
    <row r="5" spans="1:6" ht="14.25">
      <c r="A5" s="2">
        <v>4</v>
      </c>
      <c r="B5" s="3" t="s">
        <v>22</v>
      </c>
      <c r="C5" s="2">
        <v>158</v>
      </c>
      <c r="D5" s="4"/>
      <c r="E5" s="5">
        <v>15055337347</v>
      </c>
      <c r="F5" s="2"/>
    </row>
    <row r="6" spans="1:6" ht="14.25">
      <c r="A6" s="2">
        <v>5</v>
      </c>
      <c r="B6" s="3" t="s">
        <v>23</v>
      </c>
      <c r="C6" s="2">
        <v>158</v>
      </c>
      <c r="D6" s="4"/>
      <c r="E6" s="5">
        <v>15055772936</v>
      </c>
      <c r="F6" s="2"/>
    </row>
  </sheetData>
  <phoneticPr fontId="6" type="noConversion"/>
  <conditionalFormatting sqref="B1">
    <cfRule type="duplicateValues" dxfId="14" priority="7"/>
  </conditionalFormatting>
  <conditionalFormatting sqref="C1">
    <cfRule type="duplicateValues" dxfId="13" priority="5"/>
  </conditionalFormatting>
  <conditionalFormatting sqref="D1:E1">
    <cfRule type="duplicateValues" dxfId="12" priority="6"/>
  </conditionalFormatting>
  <conditionalFormatting sqref="B2:B6">
    <cfRule type="duplicateValues" dxfId="11" priority="4"/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D16" sqref="D16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 ht="33.950000000000003" customHeight="1">
      <c r="A1" s="11" t="s">
        <v>24</v>
      </c>
      <c r="B1" s="11"/>
      <c r="C1" s="11"/>
      <c r="D1" s="11"/>
      <c r="E1" s="11"/>
      <c r="F1" s="11"/>
    </row>
    <row r="2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4.25">
      <c r="A3" s="2">
        <v>1</v>
      </c>
      <c r="B3" s="3" t="s">
        <v>6</v>
      </c>
      <c r="C3" s="2">
        <f>1580</f>
        <v>1580</v>
      </c>
      <c r="D3" s="4"/>
      <c r="E3" s="5">
        <v>13705534228</v>
      </c>
      <c r="F3" s="2"/>
    </row>
    <row r="4" spans="1:6" ht="14.25">
      <c r="A4" s="2">
        <v>2</v>
      </c>
      <c r="B4" s="3" t="s">
        <v>7</v>
      </c>
      <c r="C4" s="2">
        <f>158*2</f>
        <v>316</v>
      </c>
      <c r="D4" s="4"/>
      <c r="E4" s="5">
        <v>13906741736</v>
      </c>
      <c r="F4" s="2"/>
    </row>
    <row r="5" spans="1:6" ht="14.25">
      <c r="A5" s="2">
        <v>3</v>
      </c>
      <c r="B5" s="3" t="s">
        <v>21</v>
      </c>
      <c r="C5" s="2">
        <f>158*5</f>
        <v>790</v>
      </c>
      <c r="D5" s="4"/>
      <c r="E5" s="5">
        <v>13454758026</v>
      </c>
      <c r="F5" s="2"/>
    </row>
    <row r="6" spans="1:6" ht="14.25">
      <c r="A6" s="2">
        <v>4</v>
      </c>
      <c r="B6" s="3" t="s">
        <v>22</v>
      </c>
      <c r="C6" s="2">
        <v>158</v>
      </c>
      <c r="D6" s="4"/>
      <c r="E6" s="5">
        <v>15055337347</v>
      </c>
      <c r="F6" s="2"/>
    </row>
    <row r="7" spans="1:6" ht="14.25">
      <c r="A7" s="2">
        <v>5</v>
      </c>
      <c r="B7" s="3" t="s">
        <v>23</v>
      </c>
      <c r="C7" s="2">
        <v>158</v>
      </c>
      <c r="D7" s="4"/>
      <c r="E7" s="5">
        <v>15055772936</v>
      </c>
      <c r="F7" s="2"/>
    </row>
    <row r="8" spans="1:6" ht="54" customHeight="1">
      <c r="A8" s="7" t="s">
        <v>25</v>
      </c>
      <c r="B8" s="7"/>
      <c r="C8" s="7"/>
      <c r="D8" s="8"/>
      <c r="E8" s="8"/>
      <c r="F8" s="8"/>
    </row>
    <row r="9" spans="1:6" ht="54" customHeight="1">
      <c r="A9" s="9"/>
      <c r="B9" s="9" t="s">
        <v>26</v>
      </c>
      <c r="C9" s="9"/>
      <c r="D9" s="8"/>
      <c r="E9" s="8"/>
      <c r="F9" s="8"/>
    </row>
  </sheetData>
  <mergeCells count="1">
    <mergeCell ref="A1:F1"/>
  </mergeCells>
  <phoneticPr fontId="6" type="noConversion"/>
  <conditionalFormatting sqref="B2">
    <cfRule type="duplicateValues" dxfId="10" priority="7"/>
  </conditionalFormatting>
  <conditionalFormatting sqref="C2">
    <cfRule type="duplicateValues" dxfId="9" priority="5"/>
  </conditionalFormatting>
  <conditionalFormatting sqref="D2:E2">
    <cfRule type="duplicateValues" dxfId="8" priority="6"/>
  </conditionalFormatting>
  <conditionalFormatting sqref="A8">
    <cfRule type="duplicateValues" dxfId="7" priority="1"/>
  </conditionalFormatting>
  <conditionalFormatting sqref="A9">
    <cfRule type="duplicateValues" dxfId="6" priority="3"/>
  </conditionalFormatting>
  <conditionalFormatting sqref="B9">
    <cfRule type="duplicateValues" dxfId="5" priority="2"/>
  </conditionalFormatting>
  <conditionalFormatting sqref="B3:B7">
    <cfRule type="duplicateValues" dxfId="4" priority="4"/>
  </conditionalFormatting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D16" sqref="D16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 ht="33.950000000000003" customHeight="1">
      <c r="A1" s="11" t="s">
        <v>24</v>
      </c>
      <c r="B1" s="11"/>
      <c r="C1" s="11"/>
      <c r="D1" s="11"/>
      <c r="E1" s="11"/>
      <c r="F1" s="11"/>
    </row>
    <row r="2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4.25">
      <c r="A3" s="2">
        <v>1</v>
      </c>
      <c r="B3" s="3" t="s">
        <v>6</v>
      </c>
      <c r="C3" s="2">
        <v>3476</v>
      </c>
      <c r="D3" s="4" t="s">
        <v>27</v>
      </c>
      <c r="E3" s="5">
        <v>13705534228</v>
      </c>
      <c r="F3" s="2"/>
    </row>
    <row r="4" spans="1:6" ht="14.25">
      <c r="A4" s="2">
        <v>2</v>
      </c>
      <c r="B4" s="3" t="s">
        <v>7</v>
      </c>
      <c r="C4" s="2">
        <v>632</v>
      </c>
      <c r="D4" s="4" t="e">
        <v>#N/A</v>
      </c>
      <c r="E4" s="5" t="s">
        <v>8</v>
      </c>
      <c r="F4" s="2"/>
    </row>
    <row r="5" spans="1:6" ht="14.25">
      <c r="A5" s="2">
        <v>3</v>
      </c>
      <c r="B5" s="3" t="s">
        <v>9</v>
      </c>
      <c r="C5" s="2">
        <v>316</v>
      </c>
      <c r="D5" s="4" t="s">
        <v>28</v>
      </c>
      <c r="E5" s="5" t="s">
        <v>10</v>
      </c>
      <c r="F5" s="2"/>
    </row>
    <row r="6" spans="1:6" ht="14.25">
      <c r="A6" s="2">
        <v>4</v>
      </c>
      <c r="B6" s="3" t="s">
        <v>11</v>
      </c>
      <c r="C6" s="2">
        <f>158*4</f>
        <v>632</v>
      </c>
      <c r="D6" s="4" t="e">
        <v>#N/A</v>
      </c>
      <c r="E6" s="5" t="s">
        <v>12</v>
      </c>
      <c r="F6" s="2"/>
    </row>
    <row r="7" spans="1:6" ht="14.25">
      <c r="A7" s="2">
        <v>5</v>
      </c>
      <c r="B7" s="3" t="s">
        <v>13</v>
      </c>
      <c r="C7" s="2">
        <v>158</v>
      </c>
      <c r="D7" s="4" t="s">
        <v>29</v>
      </c>
      <c r="E7" s="5">
        <v>13965194220</v>
      </c>
      <c r="F7" s="2"/>
    </row>
    <row r="8" spans="1:6" ht="14.25">
      <c r="A8" s="2">
        <v>6</v>
      </c>
      <c r="B8" s="3" t="s">
        <v>20</v>
      </c>
      <c r="C8" s="2">
        <v>158</v>
      </c>
      <c r="D8" s="10" t="s">
        <v>30</v>
      </c>
      <c r="E8" s="5">
        <v>18755359313</v>
      </c>
      <c r="F8" s="6"/>
    </row>
  </sheetData>
  <mergeCells count="1">
    <mergeCell ref="A1:F1"/>
  </mergeCells>
  <phoneticPr fontId="6" type="noConversion"/>
  <conditionalFormatting sqref="B2">
    <cfRule type="duplicateValues" dxfId="3" priority="4"/>
  </conditionalFormatting>
  <conditionalFormatting sqref="C2">
    <cfRule type="duplicateValues" dxfId="2" priority="2"/>
  </conditionalFormatting>
  <conditionalFormatting sqref="D2:E2">
    <cfRule type="duplicateValues" dxfId="1" priority="3"/>
  </conditionalFormatting>
  <conditionalFormatting sqref="B3:B8">
    <cfRule type="duplicateValues" dxfId="0" priority="1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9.23</vt:lpstr>
      <vt:lpstr>9.24</vt:lpstr>
      <vt:lpstr>9.24 (2)</vt:lpstr>
      <vt:lpstr>9.23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2019-07-24T02:17:00Z</dcterms:created>
  <dcterms:modified xsi:type="dcterms:W3CDTF">2020-09-24T10:12:29Z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